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TEKNIS\DATA IWAN\PILEG 2014\"/>
    </mc:Choice>
  </mc:AlternateContent>
  <bookViews>
    <workbookView xWindow="240" yWindow="195" windowWidth="20115" windowHeight="7875"/>
  </bookViews>
  <sheets>
    <sheet name="PARTISIPASI" sheetId="1" r:id="rId1"/>
    <sheet name="DPRRI" sheetId="4" r:id="rId2"/>
    <sheet name="DPD" sheetId="5" r:id="rId3"/>
    <sheet name="DPRDPROV" sheetId="6" r:id="rId4"/>
    <sheet name="DPRDKOTA" sheetId="7" r:id="rId5"/>
    <sheet name="Sheet2" sheetId="2" r:id="rId6"/>
    <sheet name="Sheet3" sheetId="3" r:id="rId7"/>
  </sheets>
  <calcPr calcId="152511"/>
</workbook>
</file>

<file path=xl/calcChain.xml><?xml version="1.0" encoding="utf-8"?>
<calcChain xmlns="http://schemas.openxmlformats.org/spreadsheetml/2006/main">
  <c r="F10" i="7" l="1"/>
  <c r="G9" i="7" s="1"/>
  <c r="D10" i="7"/>
  <c r="E9" i="7" s="1"/>
  <c r="H9" i="7"/>
  <c r="H8" i="7"/>
  <c r="H7" i="7"/>
  <c r="H6" i="7"/>
  <c r="F10" i="6"/>
  <c r="G9" i="6" s="1"/>
  <c r="D10" i="6"/>
  <c r="H9" i="6"/>
  <c r="H8" i="6"/>
  <c r="H7" i="6"/>
  <c r="H6" i="6"/>
  <c r="F10" i="5"/>
  <c r="G9" i="5" s="1"/>
  <c r="D10" i="5"/>
  <c r="E9" i="5" s="1"/>
  <c r="H9" i="5"/>
  <c r="H8" i="5"/>
  <c r="G8" i="5"/>
  <c r="H7" i="5"/>
  <c r="G7" i="5"/>
  <c r="E7" i="5"/>
  <c r="H6" i="5"/>
  <c r="H7" i="4"/>
  <c r="H8" i="4"/>
  <c r="H9" i="4"/>
  <c r="H6" i="4"/>
  <c r="G7" i="4"/>
  <c r="G9" i="4"/>
  <c r="F10" i="4"/>
  <c r="G8" i="4" s="1"/>
  <c r="D10" i="4"/>
  <c r="E7" i="4" s="1"/>
  <c r="F7" i="1"/>
  <c r="F8" i="1"/>
  <c r="F9" i="1"/>
  <c r="F6" i="1"/>
  <c r="D10" i="1"/>
  <c r="E6" i="4" l="1"/>
  <c r="E8" i="4"/>
  <c r="H10" i="4"/>
  <c r="I8" i="4" s="1"/>
  <c r="E9" i="4"/>
  <c r="G6" i="4"/>
  <c r="G10" i="4" s="1"/>
  <c r="E6" i="7"/>
  <c r="E7" i="7"/>
  <c r="E8" i="7"/>
  <c r="H10" i="7"/>
  <c r="I7" i="7" s="1"/>
  <c r="G6" i="7"/>
  <c r="G7" i="7"/>
  <c r="G8" i="7"/>
  <c r="H10" i="6"/>
  <c r="G6" i="6"/>
  <c r="G7" i="6"/>
  <c r="G8" i="6"/>
  <c r="G6" i="5"/>
  <c r="E6" i="5"/>
  <c r="H10" i="5"/>
  <c r="I6" i="5" s="1"/>
  <c r="G10" i="5"/>
  <c r="E8" i="5"/>
  <c r="E10" i="5" s="1"/>
  <c r="F10" i="1"/>
  <c r="I7" i="4" l="1"/>
  <c r="I9" i="4"/>
  <c r="E10" i="4"/>
  <c r="I6" i="4"/>
  <c r="E10" i="7"/>
  <c r="G10" i="7"/>
  <c r="I9" i="7"/>
  <c r="I6" i="7"/>
  <c r="I8" i="7"/>
  <c r="G10" i="6"/>
  <c r="I7" i="5"/>
  <c r="I9" i="5"/>
  <c r="I8" i="5"/>
  <c r="I10" i="4" l="1"/>
  <c r="I10" i="7"/>
  <c r="I10" i="5"/>
</calcChain>
</file>

<file path=xl/sharedStrings.xml><?xml version="1.0" encoding="utf-8"?>
<sst xmlns="http://schemas.openxmlformats.org/spreadsheetml/2006/main" count="73" uniqueCount="22">
  <si>
    <t>PENGGUNA HAK PILIH</t>
  </si>
  <si>
    <t>PERSENTASE</t>
  </si>
  <si>
    <t>TAHUN 2014</t>
  </si>
  <si>
    <t>KEC. BANJAR</t>
  </si>
  <si>
    <t>KEC. PURWAHARJA</t>
  </si>
  <si>
    <t>KEC. PATARUMAN</t>
  </si>
  <si>
    <t>KEC. LANGENSARI</t>
  </si>
  <si>
    <t>PERSENTASE SUARA SAH DAN TIDAK SAH DPR-RI JABAR X</t>
  </si>
  <si>
    <t>PERSENTASE PARTISIPASI PEMILIH PADA PEMILU DPR, DPD, DPRD PROVINSI DAN DPRD KABUPATEN/KOTA</t>
  </si>
  <si>
    <t>NO</t>
  </si>
  <si>
    <t>KECAMATAN</t>
  </si>
  <si>
    <t>%</t>
  </si>
  <si>
    <t>JUMLAH PENGGUNA HAK PILIH</t>
  </si>
  <si>
    <t>KOMISI PEMILIHAN UMUM KOTA BANJAR</t>
  </si>
  <si>
    <t>PADA PEMILU LEGISLATIF TAHUN 2014 KPU KOTA BANJAR</t>
  </si>
  <si>
    <t>JUMLAH SUARA SAH</t>
  </si>
  <si>
    <t>JUMLAH SUARA TIDAK SAH</t>
  </si>
  <si>
    <t>TOTAL</t>
  </si>
  <si>
    <t>PERSENTASE SUARA SAH DAN TIDAK SAH DPD</t>
  </si>
  <si>
    <t>PERSENTASE SUARA SAH DAN TIDAK SAH DPRD PROVINSI JABAR XI</t>
  </si>
  <si>
    <t>PERSENTASE SUARA SAH DAN TIDAK SAH DPRD KOTA BANJAR</t>
  </si>
  <si>
    <t>JUMLAH PEMILIH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</si>
</sst>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0" fontId="0" fillId="0" borderId="0" xfId="2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1" applyFont="1" applyBorder="1"/>
    <xf numFmtId="10" fontId="0" fillId="0" borderId="1" xfId="2" applyNumberFormat="1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wrapText="1"/>
    </xf>
    <xf numFmtId="10" fontId="0" fillId="0" borderId="0" xfId="0" applyNumberFormat="1"/>
    <xf numFmtId="10" fontId="0" fillId="0" borderId="1" xfId="0" applyNumberFormat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2" fontId="0" fillId="0" borderId="0" xfId="0" applyNumberFormat="1"/>
    <xf numFmtId="164" fontId="0" fillId="0" borderId="4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id-ID" sz="1200"/>
              <a:t>GRAFIK PERSENTASE PARTISIPASI PEMILIH</a:t>
            </a:r>
          </a:p>
          <a:p>
            <a:pPr>
              <a:defRPr sz="1200"/>
            </a:pPr>
            <a:r>
              <a:rPr lang="id-ID" sz="1200"/>
              <a:t>PADA PEMILU LEGISLATIF TAHUN 2014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8540095956134339E-3"/>
                  <c:y val="-4.009354740130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078821110349555E-2"/>
                  <c:y val="-3.474774108113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078821110349555E-2"/>
                  <c:y val="-2.1383225280696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966415352981495E-2"/>
                  <c:y val="-3.2074837921045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2248115147361203E-3"/>
                  <c:y val="-2.672903160087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PARTISIPASI!$C$6:$C$10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JUMLAH PENGGUNA HAK PILIH</c:v>
                </c:pt>
              </c:strCache>
            </c:strRef>
          </c:cat>
          <c:val>
            <c:numRef>
              <c:f>PARTISIPASI!$F$6:$F$10</c:f>
              <c:numCache>
                <c:formatCode>0.00%</c:formatCode>
                <c:ptCount val="5"/>
                <c:pt idx="0">
                  <c:v>0.22996547337815737</c:v>
                </c:pt>
                <c:pt idx="1">
                  <c:v>9.2068661848781777E-2</c:v>
                </c:pt>
                <c:pt idx="2">
                  <c:v>0.23978529193866283</c:v>
                </c:pt>
                <c:pt idx="3">
                  <c:v>0.21203818895986803</c:v>
                </c:pt>
                <c:pt idx="4">
                  <c:v>0.77385761612546999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0887688"/>
        <c:axId val="441159232"/>
        <c:axId val="0"/>
      </c:bar3DChart>
      <c:catAx>
        <c:axId val="440887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1159232"/>
        <c:crosses val="autoZero"/>
        <c:auto val="1"/>
        <c:lblAlgn val="ctr"/>
        <c:lblOffset val="100"/>
        <c:noMultiLvlLbl val="0"/>
      </c:catAx>
      <c:valAx>
        <c:axId val="441159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4088768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258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id-ID" sz="1100"/>
              <a:t>PERSENTASE SUARA SAH DAN TIDAK SAH DPR-RI JABAR X</a:t>
            </a:r>
          </a:p>
          <a:p>
            <a:pPr>
              <a:defRPr sz="1100"/>
            </a:pPr>
            <a:r>
              <a:rPr lang="id-ID" sz="1100"/>
              <a:t>PADA PEMILU LEGISLATIF TAHUN 2014 KPU KOTA BANJAR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DPRRI!$D$5</c:f>
              <c:strCache>
                <c:ptCount val="1"/>
                <c:pt idx="0">
                  <c:v>JUMLAH SUARA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DPRRI!$D$6:$D$10</c:f>
              <c:numCache>
                <c:formatCode>_(* #.##0_);_(* \(#.##0\);_(* "-"_);_(@_)</c:formatCode>
                <c:ptCount val="5"/>
                <c:pt idx="0">
                  <c:v>30483</c:v>
                </c:pt>
                <c:pt idx="1">
                  <c:v>12267</c:v>
                </c:pt>
                <c:pt idx="2">
                  <c:v>31802</c:v>
                </c:pt>
                <c:pt idx="3">
                  <c:v>28159</c:v>
                </c:pt>
                <c:pt idx="4">
                  <c:v>102711</c:v>
                </c:pt>
              </c:numCache>
            </c:numRef>
          </c:val>
        </c:ser>
        <c:ser>
          <c:idx val="1"/>
          <c:order val="1"/>
          <c:tx>
            <c:strRef>
              <c:f>DPRRI!$E$5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DPRRI!$E$6:$E$10</c:f>
              <c:numCache>
                <c:formatCode>0.00%</c:formatCode>
                <c:ptCount val="5"/>
                <c:pt idx="0">
                  <c:v>0.29678418085696762</c:v>
                </c:pt>
                <c:pt idx="1">
                  <c:v>0.11943219324123025</c:v>
                </c:pt>
                <c:pt idx="2">
                  <c:v>0.30962603810692135</c:v>
                </c:pt>
                <c:pt idx="3">
                  <c:v>0.27415758779488081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DPRRI!$F$5</c:f>
              <c:strCache>
                <c:ptCount val="1"/>
                <c:pt idx="0">
                  <c:v>JUMLAH SUARA TIDAK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DPRRI!$F$6:$F$10</c:f>
              <c:numCache>
                <c:formatCode>_(* #.##0_);_(* \(#.##0\);_(* "-"_);_(@_)</c:formatCode>
                <c:ptCount val="5"/>
                <c:pt idx="0">
                  <c:v>2420</c:v>
                </c:pt>
                <c:pt idx="1">
                  <c:v>906</c:v>
                </c:pt>
                <c:pt idx="2">
                  <c:v>2506</c:v>
                </c:pt>
                <c:pt idx="3">
                  <c:v>2179</c:v>
                </c:pt>
                <c:pt idx="4">
                  <c:v>8011</c:v>
                </c:pt>
              </c:numCache>
            </c:numRef>
          </c:val>
        </c:ser>
        <c:ser>
          <c:idx val="3"/>
          <c:order val="3"/>
          <c:tx>
            <c:strRef>
              <c:f>DPRRI!$G$5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DPRRI!$G$6:$G$10</c:f>
              <c:numCache>
                <c:formatCode>0.00%</c:formatCode>
                <c:ptCount val="5"/>
                <c:pt idx="0">
                  <c:v>0.30208463362876048</c:v>
                </c:pt>
                <c:pt idx="1">
                  <c:v>0.11309449506927974</c:v>
                </c:pt>
                <c:pt idx="2">
                  <c:v>0.31281987267507178</c:v>
                </c:pt>
                <c:pt idx="3">
                  <c:v>0.27200099862688804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DPRRI!$H$5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DPRRI!$H$6:$H$10</c:f>
              <c:numCache>
                <c:formatCode>_(* #.##0_);_(* \(#.##0\);_(* "-"_);_(@_)</c:formatCode>
                <c:ptCount val="5"/>
                <c:pt idx="0">
                  <c:v>32903</c:v>
                </c:pt>
                <c:pt idx="1">
                  <c:v>13173</c:v>
                </c:pt>
                <c:pt idx="2">
                  <c:v>34308</c:v>
                </c:pt>
                <c:pt idx="3">
                  <c:v>30338</c:v>
                </c:pt>
                <c:pt idx="4">
                  <c:v>110722</c:v>
                </c:pt>
              </c:numCache>
            </c:numRef>
          </c:val>
        </c:ser>
        <c:ser>
          <c:idx val="5"/>
          <c:order val="5"/>
          <c:tx>
            <c:strRef>
              <c:f>DPRRI!$I$5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DPRRI!$C$6:$C$10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DPRRI!$I$6:$I$10</c:f>
              <c:numCache>
                <c:formatCode>0.00%</c:formatCode>
                <c:ptCount val="5"/>
                <c:pt idx="0">
                  <c:v>0.29716768121963116</c:v>
                </c:pt>
                <c:pt idx="1">
                  <c:v>0.11897364570726685</c:v>
                </c:pt>
                <c:pt idx="2">
                  <c:v>0.30985711963295459</c:v>
                </c:pt>
                <c:pt idx="3">
                  <c:v>0.27400155344014737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16336"/>
        <c:axId val="192109280"/>
        <c:axId val="0"/>
      </c:bar3DChart>
      <c:catAx>
        <c:axId val="19211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109280"/>
        <c:crosses val="autoZero"/>
        <c:auto val="1"/>
        <c:lblAlgn val="ctr"/>
        <c:lblOffset val="100"/>
        <c:noMultiLvlLbl val="0"/>
      </c:catAx>
      <c:valAx>
        <c:axId val="192109280"/>
        <c:scaling>
          <c:orientation val="minMax"/>
        </c:scaling>
        <c:delete val="0"/>
        <c:axPos val="l"/>
        <c:majorGridlines/>
        <c:numFmt formatCode="_(* #.##0_);_(* \(#.##0\);_(* &quot;-&quot;_);_(@_)" sourceLinked="1"/>
        <c:majorTickMark val="out"/>
        <c:minorTickMark val="none"/>
        <c:tickLblPos val="nextTo"/>
        <c:crossAx val="192116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id-ID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100" b="1" i="0" baseline="0">
                <a:effectLst/>
              </a:rPr>
              <a:t>PERSENTASE SUARA SAH DAN TIDAK SAH DPD</a:t>
            </a:r>
            <a:endParaRPr lang="id-ID" sz="1100">
              <a:effectLst/>
            </a:endParaRPr>
          </a:p>
          <a:p>
            <a:pPr>
              <a:defRPr/>
            </a:pPr>
            <a:r>
              <a:rPr lang="id-ID" sz="1100" b="1" i="0" baseline="0">
                <a:effectLst/>
              </a:rPr>
              <a:t>PADA PEMILU LEGISLATIF TAHUN 2014 KPU KOTA BANJAR</a:t>
            </a:r>
            <a:endParaRPr lang="id-ID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DPD!$D$5</c:f>
              <c:strCache>
                <c:ptCount val="1"/>
                <c:pt idx="0">
                  <c:v>JUMLAH SUARA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DPD!$D$6:$D$10</c:f>
              <c:numCache>
                <c:formatCode>_(* #.##0_);_(* \(#.##0\);_(* "-"_);_(@_)</c:formatCode>
                <c:ptCount val="5"/>
                <c:pt idx="0">
                  <c:v>27927</c:v>
                </c:pt>
                <c:pt idx="1">
                  <c:v>11105</c:v>
                </c:pt>
                <c:pt idx="2">
                  <c:v>28671</c:v>
                </c:pt>
                <c:pt idx="3">
                  <c:v>25624</c:v>
                </c:pt>
                <c:pt idx="4">
                  <c:v>93327</c:v>
                </c:pt>
              </c:numCache>
            </c:numRef>
          </c:val>
        </c:ser>
        <c:ser>
          <c:idx val="1"/>
          <c:order val="1"/>
          <c:tx>
            <c:strRef>
              <c:f>DPD!$E$5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DPD!$E$6:$E$10</c:f>
              <c:numCache>
                <c:formatCode>0.00%</c:formatCode>
                <c:ptCount val="5"/>
                <c:pt idx="0">
                  <c:v>0.29923816258960428</c:v>
                </c:pt>
                <c:pt idx="1">
                  <c:v>0.11899021719330954</c:v>
                </c:pt>
                <c:pt idx="2">
                  <c:v>0.30721013211610787</c:v>
                </c:pt>
                <c:pt idx="3">
                  <c:v>0.2745614881009783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DPD!$F$5</c:f>
              <c:strCache>
                <c:ptCount val="1"/>
                <c:pt idx="0">
                  <c:v>JUMLAH SUARA TIDAK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DPD!$F$6:$F$10</c:f>
              <c:numCache>
                <c:formatCode>_(* #.##0_);_(* \(#.##0\);_(* "-"_);_(@_)</c:formatCode>
                <c:ptCount val="5"/>
                <c:pt idx="0">
                  <c:v>4976</c:v>
                </c:pt>
                <c:pt idx="1">
                  <c:v>2068</c:v>
                </c:pt>
                <c:pt idx="2">
                  <c:v>5637</c:v>
                </c:pt>
                <c:pt idx="3">
                  <c:v>4714</c:v>
                </c:pt>
                <c:pt idx="4">
                  <c:v>17395</c:v>
                </c:pt>
              </c:numCache>
            </c:numRef>
          </c:val>
        </c:ser>
        <c:ser>
          <c:idx val="3"/>
          <c:order val="3"/>
          <c:tx>
            <c:strRef>
              <c:f>DPD!$G$5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DPD!$G$6:$G$10</c:f>
              <c:numCache>
                <c:formatCode>0.00%</c:formatCode>
                <c:ptCount val="5"/>
                <c:pt idx="0">
                  <c:v>0.28605921241736132</c:v>
                </c:pt>
                <c:pt idx="1">
                  <c:v>0.1188847369933889</c:v>
                </c:pt>
                <c:pt idx="2">
                  <c:v>0.32405863753952285</c:v>
                </c:pt>
                <c:pt idx="3">
                  <c:v>0.27099741304972691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DPD!$H$5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DPD!$H$6:$H$10</c:f>
              <c:numCache>
                <c:formatCode>_(* #.##0_);_(* \(#.##0\);_(* "-"_);_(@_)</c:formatCode>
                <c:ptCount val="5"/>
                <c:pt idx="0">
                  <c:v>32903</c:v>
                </c:pt>
                <c:pt idx="1">
                  <c:v>13173</c:v>
                </c:pt>
                <c:pt idx="2">
                  <c:v>34308</c:v>
                </c:pt>
                <c:pt idx="3">
                  <c:v>30338</c:v>
                </c:pt>
                <c:pt idx="4">
                  <c:v>110722</c:v>
                </c:pt>
              </c:numCache>
            </c:numRef>
          </c:val>
        </c:ser>
        <c:ser>
          <c:idx val="5"/>
          <c:order val="5"/>
          <c:tx>
            <c:strRef>
              <c:f>DPD!$I$5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DPD!$C$6:$C$10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DPD!$I$6:$I$10</c:f>
              <c:numCache>
                <c:formatCode>0.00%</c:formatCode>
                <c:ptCount val="5"/>
                <c:pt idx="0">
                  <c:v>0.29716768121963116</c:v>
                </c:pt>
                <c:pt idx="1">
                  <c:v>0.11897364570726685</c:v>
                </c:pt>
                <c:pt idx="2">
                  <c:v>0.30985711963295459</c:v>
                </c:pt>
                <c:pt idx="3">
                  <c:v>0.27400155344014737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09672"/>
        <c:axId val="192111632"/>
        <c:axId val="0"/>
      </c:bar3DChart>
      <c:catAx>
        <c:axId val="192109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111632"/>
        <c:crosses val="autoZero"/>
        <c:auto val="1"/>
        <c:lblAlgn val="ctr"/>
        <c:lblOffset val="100"/>
        <c:noMultiLvlLbl val="0"/>
      </c:catAx>
      <c:valAx>
        <c:axId val="192111632"/>
        <c:scaling>
          <c:orientation val="minMax"/>
        </c:scaling>
        <c:delete val="0"/>
        <c:axPos val="l"/>
        <c:majorGridlines/>
        <c:numFmt formatCode="_(* #.##0_);_(* \(#.##0\);_(* &quot;-&quot;_);_(@_)" sourceLinked="1"/>
        <c:majorTickMark val="out"/>
        <c:minorTickMark val="none"/>
        <c:tickLblPos val="nextTo"/>
        <c:crossAx val="192109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id-ID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100" b="1" i="0" baseline="0">
                <a:effectLst/>
              </a:rPr>
              <a:t>PERSENTASE SUARA SAH DAN TIDAK SAH DPRD PROVINSI JABAR XI</a:t>
            </a:r>
            <a:endParaRPr lang="id-ID" sz="1100">
              <a:effectLst/>
            </a:endParaRPr>
          </a:p>
          <a:p>
            <a:pPr>
              <a:defRPr/>
            </a:pPr>
            <a:r>
              <a:rPr lang="id-ID" sz="1100" b="1" i="0" baseline="0">
                <a:effectLst/>
              </a:rPr>
              <a:t>PADA PEMILU LEGISLATIF TAHUN 2014 KPU KOTA BANJAR</a:t>
            </a:r>
            <a:endParaRPr lang="id-ID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DPRDPROV!$D$5</c:f>
              <c:strCache>
                <c:ptCount val="1"/>
                <c:pt idx="0">
                  <c:v>JUMLAH SUARA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DPRDPROV!$D$6:$D$10</c:f>
              <c:numCache>
                <c:formatCode>_(* #.##0_);_(* \(#.##0\);_(* "-"_);_(@_)</c:formatCode>
                <c:ptCount val="5"/>
                <c:pt idx="0">
                  <c:v>30254</c:v>
                </c:pt>
                <c:pt idx="1">
                  <c:v>12200</c:v>
                </c:pt>
                <c:pt idx="2">
                  <c:v>31619</c:v>
                </c:pt>
                <c:pt idx="3">
                  <c:v>28238</c:v>
                </c:pt>
                <c:pt idx="4">
                  <c:v>102311</c:v>
                </c:pt>
              </c:numCache>
            </c:numRef>
          </c:val>
        </c:ser>
        <c:ser>
          <c:idx val="1"/>
          <c:order val="1"/>
          <c:tx>
            <c:strRef>
              <c:f>DPRDPROV!$E$5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DPRDPROV!$E$6:$E$10</c:f>
              <c:numCache>
                <c:formatCode>0.00%</c:formatCode>
                <c:ptCount val="5"/>
                <c:pt idx="0">
                  <c:v>0.29570000000000002</c:v>
                </c:pt>
                <c:pt idx="1">
                  <c:v>0.1192</c:v>
                </c:pt>
                <c:pt idx="2">
                  <c:v>0.30909999999999999</c:v>
                </c:pt>
                <c:pt idx="3">
                  <c:v>0.27600000000000002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DPRDPROV!$F$5</c:f>
              <c:strCache>
                <c:ptCount val="1"/>
                <c:pt idx="0">
                  <c:v>JUMLAH SUARA TIDAK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DPRDPROV!$F$6:$F$10</c:f>
              <c:numCache>
                <c:formatCode>_(* #.##0_);_(* \(#.##0\);_(* "-"_);_(@_)</c:formatCode>
                <c:ptCount val="5"/>
                <c:pt idx="0">
                  <c:v>2649</c:v>
                </c:pt>
                <c:pt idx="1">
                  <c:v>973</c:v>
                </c:pt>
                <c:pt idx="2">
                  <c:v>2689</c:v>
                </c:pt>
                <c:pt idx="3">
                  <c:v>2100</c:v>
                </c:pt>
                <c:pt idx="4">
                  <c:v>8411</c:v>
                </c:pt>
              </c:numCache>
            </c:numRef>
          </c:val>
        </c:ser>
        <c:ser>
          <c:idx val="3"/>
          <c:order val="3"/>
          <c:tx>
            <c:strRef>
              <c:f>DPRDPROV!$G$5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DPRDPROV!$G$6:$G$10</c:f>
              <c:numCache>
                <c:formatCode>0.00%</c:formatCode>
                <c:ptCount val="5"/>
                <c:pt idx="0">
                  <c:v>0.31494471525383427</c:v>
                </c:pt>
                <c:pt idx="1">
                  <c:v>0.11568184520271074</c:v>
                </c:pt>
                <c:pt idx="2">
                  <c:v>0.3197003923433599</c:v>
                </c:pt>
                <c:pt idx="3">
                  <c:v>0.24967304720009512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DPRDPROV!$H$5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DPRDPROV!$H$6:$H$10</c:f>
              <c:numCache>
                <c:formatCode>_(* #.##0_);_(* \(#.##0\);_(* "-"_);_(@_)</c:formatCode>
                <c:ptCount val="5"/>
                <c:pt idx="0">
                  <c:v>32903</c:v>
                </c:pt>
                <c:pt idx="1">
                  <c:v>13173</c:v>
                </c:pt>
                <c:pt idx="2">
                  <c:v>34308</c:v>
                </c:pt>
                <c:pt idx="3">
                  <c:v>30338</c:v>
                </c:pt>
                <c:pt idx="4">
                  <c:v>110722</c:v>
                </c:pt>
              </c:numCache>
            </c:numRef>
          </c:val>
        </c:ser>
        <c:ser>
          <c:idx val="5"/>
          <c:order val="5"/>
          <c:tx>
            <c:strRef>
              <c:f>DPRDPROV!$I$5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DPRDPROV!$C$6:$C$10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DPRDPROV!$I$6:$I$10</c:f>
              <c:numCache>
                <c:formatCode>0.00%</c:formatCode>
                <c:ptCount val="5"/>
                <c:pt idx="0">
                  <c:v>0.29720000000000002</c:v>
                </c:pt>
                <c:pt idx="1">
                  <c:v>0.11899999999999999</c:v>
                </c:pt>
                <c:pt idx="2">
                  <c:v>0.30980000000000002</c:v>
                </c:pt>
                <c:pt idx="3">
                  <c:v>0.27400000000000002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12808"/>
        <c:axId val="190541656"/>
        <c:axId val="0"/>
      </c:bar3DChart>
      <c:catAx>
        <c:axId val="192112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541656"/>
        <c:crosses val="autoZero"/>
        <c:auto val="1"/>
        <c:lblAlgn val="ctr"/>
        <c:lblOffset val="100"/>
        <c:noMultiLvlLbl val="0"/>
      </c:catAx>
      <c:valAx>
        <c:axId val="190541656"/>
        <c:scaling>
          <c:orientation val="minMax"/>
        </c:scaling>
        <c:delete val="0"/>
        <c:axPos val="l"/>
        <c:majorGridlines/>
        <c:numFmt formatCode="_(* #.##0_);_(* \(#.##0\);_(* &quot;-&quot;_);_(@_)" sourceLinked="1"/>
        <c:majorTickMark val="out"/>
        <c:minorTickMark val="none"/>
        <c:tickLblPos val="nextTo"/>
        <c:crossAx val="192112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id-ID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100" b="1" i="0" baseline="0">
                <a:effectLst/>
              </a:rPr>
              <a:t>PERSENTASE SUARA SAH DAN TIDAK SAH DPRD KOTA BANJAR</a:t>
            </a:r>
            <a:endParaRPr lang="id-ID" sz="1100">
              <a:effectLst/>
            </a:endParaRPr>
          </a:p>
          <a:p>
            <a:pPr>
              <a:defRPr/>
            </a:pPr>
            <a:r>
              <a:rPr lang="id-ID" sz="1100" b="1" i="0" baseline="0">
                <a:effectLst/>
              </a:rPr>
              <a:t>PADA PEMILU LEGISLATIF TAHUN 2014 KPU KOTA BANJAR</a:t>
            </a:r>
            <a:endParaRPr lang="id-ID" sz="1100">
              <a:effectLst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DPRDKOTA!$D$5</c:f>
              <c:strCache>
                <c:ptCount val="1"/>
                <c:pt idx="0">
                  <c:v>JUMLAH SUARA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DPRDKOTA!$D$6:$D$10</c:f>
              <c:numCache>
                <c:formatCode>_(* #,##0_);_(* \(#,##0\);_(* "-"_);_(@_)</c:formatCode>
                <c:ptCount val="5"/>
                <c:pt idx="0">
                  <c:v>31564</c:v>
                </c:pt>
                <c:pt idx="1">
                  <c:v>12691</c:v>
                </c:pt>
                <c:pt idx="2">
                  <c:v>33104</c:v>
                </c:pt>
                <c:pt idx="3">
                  <c:v>29359</c:v>
                </c:pt>
                <c:pt idx="4">
                  <c:v>106718</c:v>
                </c:pt>
              </c:numCache>
            </c:numRef>
          </c:val>
        </c:ser>
        <c:ser>
          <c:idx val="1"/>
          <c:order val="1"/>
          <c:tx>
            <c:strRef>
              <c:f>DPRDKOTA!$E$5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DPRDKOTA!$E$6:$E$10</c:f>
              <c:numCache>
                <c:formatCode>0.00%</c:formatCode>
                <c:ptCount val="5"/>
                <c:pt idx="0">
                  <c:v>0.29577016061020633</c:v>
                </c:pt>
                <c:pt idx="1">
                  <c:v>0.11892089431960869</c:v>
                </c:pt>
                <c:pt idx="2">
                  <c:v>0.31020071590547049</c:v>
                </c:pt>
                <c:pt idx="3">
                  <c:v>0.2751082291647145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DPRDKOTA!$F$5</c:f>
              <c:strCache>
                <c:ptCount val="1"/>
                <c:pt idx="0">
                  <c:v>JUMLAH SUARA TIDAK SAH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DPRDKOTA!$F$6:$F$10</c:f>
              <c:numCache>
                <c:formatCode>_(* #,##0_);_(* \(#,##0\);_(* "-"_);_(@_)</c:formatCode>
                <c:ptCount val="5"/>
                <c:pt idx="0">
                  <c:v>1339</c:v>
                </c:pt>
                <c:pt idx="1">
                  <c:v>482</c:v>
                </c:pt>
                <c:pt idx="2">
                  <c:v>1204</c:v>
                </c:pt>
                <c:pt idx="3">
                  <c:v>979</c:v>
                </c:pt>
                <c:pt idx="4">
                  <c:v>4004</c:v>
                </c:pt>
              </c:numCache>
            </c:numRef>
          </c:val>
        </c:ser>
        <c:ser>
          <c:idx val="3"/>
          <c:order val="3"/>
          <c:tx>
            <c:strRef>
              <c:f>DPRDKOTA!$G$5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DPRDKOTA!$G$6:$G$10</c:f>
              <c:numCache>
                <c:formatCode>0.00%</c:formatCode>
                <c:ptCount val="5"/>
                <c:pt idx="0">
                  <c:v>0.33441558441558439</c:v>
                </c:pt>
                <c:pt idx="1">
                  <c:v>0.12037962037962038</c:v>
                </c:pt>
                <c:pt idx="2">
                  <c:v>0.30069930069930068</c:v>
                </c:pt>
                <c:pt idx="3">
                  <c:v>0.2445054945054945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DPRDKOTA!$H$5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DPRDKOTA!$H$6:$H$10</c:f>
              <c:numCache>
                <c:formatCode>_(* #,##0_);_(* \(#,##0\);_(* "-"_);_(@_)</c:formatCode>
                <c:ptCount val="5"/>
                <c:pt idx="0">
                  <c:v>32903</c:v>
                </c:pt>
                <c:pt idx="1">
                  <c:v>13173</c:v>
                </c:pt>
                <c:pt idx="2">
                  <c:v>34308</c:v>
                </c:pt>
                <c:pt idx="3">
                  <c:v>30338</c:v>
                </c:pt>
                <c:pt idx="4">
                  <c:v>110722</c:v>
                </c:pt>
              </c:numCache>
            </c:numRef>
          </c:val>
        </c:ser>
        <c:ser>
          <c:idx val="5"/>
          <c:order val="5"/>
          <c:tx>
            <c:strRef>
              <c:f>DPRDKOTA!$I$5</c:f>
              <c:strCache>
                <c:ptCount val="1"/>
                <c:pt idx="0">
                  <c:v>PERSENTASE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DPRDKOTA!$C$6:$C$10</c:f>
              <c:strCache>
                <c:ptCount val="5"/>
                <c:pt idx="0">
                  <c:v>KEC. BANJAR</c:v>
                </c:pt>
                <c:pt idx="1">
                  <c:v>KEC. PURWAHARJA</c:v>
                </c:pt>
                <c:pt idx="2">
                  <c:v>KEC. PATARUMAN</c:v>
                </c:pt>
                <c:pt idx="3">
                  <c:v>KEC. LANGENSARI</c:v>
                </c:pt>
                <c:pt idx="4">
                  <c:v>TOTAL</c:v>
                </c:pt>
              </c:strCache>
            </c:strRef>
          </c:cat>
          <c:val>
            <c:numRef>
              <c:f>DPRDKOTA!$I$6:$I$10</c:f>
              <c:numCache>
                <c:formatCode>0.00%</c:formatCode>
                <c:ptCount val="5"/>
                <c:pt idx="0">
                  <c:v>0.29716768121963116</c:v>
                </c:pt>
                <c:pt idx="1">
                  <c:v>0.11897364570726685</c:v>
                </c:pt>
                <c:pt idx="2">
                  <c:v>0.30985711963295459</c:v>
                </c:pt>
                <c:pt idx="3">
                  <c:v>0.27400155344014737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542048"/>
        <c:axId val="190538520"/>
        <c:axId val="0"/>
      </c:bar3DChart>
      <c:catAx>
        <c:axId val="19054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538520"/>
        <c:crosses val="autoZero"/>
        <c:auto val="1"/>
        <c:lblAlgn val="ctr"/>
        <c:lblOffset val="100"/>
        <c:noMultiLvlLbl val="0"/>
      </c:catAx>
      <c:valAx>
        <c:axId val="19053852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90542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id-ID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PARTISIPASI!#REF!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PARTISIPASI!#REF!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1516344"/>
        <c:axId val="441520264"/>
        <c:axId val="0"/>
      </c:bar3DChart>
      <c:catAx>
        <c:axId val="441516344"/>
        <c:scaling>
          <c:orientation val="minMax"/>
        </c:scaling>
        <c:delete val="0"/>
        <c:axPos val="b"/>
        <c:majorTickMark val="out"/>
        <c:minorTickMark val="none"/>
        <c:tickLblPos val="nextTo"/>
        <c:crossAx val="441520264"/>
        <c:crosses val="autoZero"/>
        <c:auto val="1"/>
        <c:lblAlgn val="ctr"/>
        <c:lblOffset val="100"/>
        <c:noMultiLvlLbl val="0"/>
      </c:catAx>
      <c:valAx>
        <c:axId val="441520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516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3703</xdr:rowOff>
    </xdr:from>
    <xdr:to>
      <xdr:col>9</xdr:col>
      <xdr:colOff>337608</xdr:colOff>
      <xdr:row>32</xdr:row>
      <xdr:rowOff>42333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3854</xdr:rowOff>
    </xdr:from>
    <xdr:to>
      <xdr:col>11</xdr:col>
      <xdr:colOff>190500</xdr:colOff>
      <xdr:row>30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3854</xdr:rowOff>
    </xdr:from>
    <xdr:to>
      <xdr:col>11</xdr:col>
      <xdr:colOff>361950</xdr:colOff>
      <xdr:row>31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11</xdr:row>
      <xdr:rowOff>3853</xdr:rowOff>
    </xdr:from>
    <xdr:to>
      <xdr:col>11</xdr:col>
      <xdr:colOff>142875</xdr:colOff>
      <xdr:row>32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11</xdr:row>
      <xdr:rowOff>3854</xdr:rowOff>
    </xdr:from>
    <xdr:to>
      <xdr:col>10</xdr:col>
      <xdr:colOff>152399</xdr:colOff>
      <xdr:row>31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95250</xdr:rowOff>
    </xdr:from>
    <xdr:to>
      <xdr:col>13</xdr:col>
      <xdr:colOff>76200</xdr:colOff>
      <xdr:row>24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tabSelected="1" zoomScale="90" zoomScaleNormal="90" workbookViewId="0">
      <selection sqref="A1:J40"/>
    </sheetView>
  </sheetViews>
  <sheetFormatPr defaultRowHeight="15" x14ac:dyDescent="0.25"/>
  <cols>
    <col min="1" max="1" width="1.375" customWidth="1"/>
    <col min="2" max="2" width="4.875" customWidth="1"/>
    <col min="3" max="3" width="18.75" customWidth="1"/>
    <col min="4" max="4" width="20.375" bestFit="1" customWidth="1"/>
    <col min="5" max="5" width="17" customWidth="1"/>
    <col min="6" max="6" width="9.875" customWidth="1"/>
    <col min="7" max="7" width="11.625" bestFit="1" customWidth="1"/>
  </cols>
  <sheetData>
    <row r="1" spans="2:7" x14ac:dyDescent="0.25">
      <c r="B1" s="1" t="s">
        <v>8</v>
      </c>
    </row>
    <row r="2" spans="2:7" x14ac:dyDescent="0.25">
      <c r="B2" s="1" t="s">
        <v>13</v>
      </c>
    </row>
    <row r="3" spans="2:7" x14ac:dyDescent="0.25">
      <c r="B3" s="1" t="s">
        <v>2</v>
      </c>
    </row>
    <row r="5" spans="2:7" x14ac:dyDescent="0.25">
      <c r="B5" s="8" t="s">
        <v>9</v>
      </c>
      <c r="C5" s="8" t="s">
        <v>10</v>
      </c>
      <c r="D5" s="8" t="s">
        <v>0</v>
      </c>
      <c r="E5" s="8" t="s">
        <v>21</v>
      </c>
      <c r="F5" s="8" t="s">
        <v>11</v>
      </c>
    </row>
    <row r="6" spans="2:7" x14ac:dyDescent="0.25">
      <c r="B6" s="9">
        <v>1</v>
      </c>
      <c r="C6" s="7" t="s">
        <v>3</v>
      </c>
      <c r="D6" s="5">
        <v>32903</v>
      </c>
      <c r="E6" s="22">
        <v>143078</v>
      </c>
      <c r="F6" s="6">
        <f>D6/$E$6</f>
        <v>0.22996547337815737</v>
      </c>
      <c r="G6" s="20"/>
    </row>
    <row r="7" spans="2:7" x14ac:dyDescent="0.25">
      <c r="B7" s="9">
        <v>2</v>
      </c>
      <c r="C7" s="7" t="s">
        <v>4</v>
      </c>
      <c r="D7" s="5">
        <v>13173</v>
      </c>
      <c r="E7" s="23"/>
      <c r="F7" s="6">
        <f t="shared" ref="F7:F9" si="0">D7/$E$6</f>
        <v>9.2068661848781777E-2</v>
      </c>
      <c r="G7" s="20"/>
    </row>
    <row r="8" spans="2:7" x14ac:dyDescent="0.25">
      <c r="B8" s="9">
        <v>3</v>
      </c>
      <c r="C8" s="7" t="s">
        <v>5</v>
      </c>
      <c r="D8" s="5">
        <v>34308</v>
      </c>
      <c r="E8" s="23"/>
      <c r="F8" s="6">
        <f t="shared" si="0"/>
        <v>0.23978529193866283</v>
      </c>
      <c r="G8" s="20"/>
    </row>
    <row r="9" spans="2:7" x14ac:dyDescent="0.25">
      <c r="B9" s="9">
        <v>4</v>
      </c>
      <c r="C9" s="7" t="s">
        <v>6</v>
      </c>
      <c r="D9" s="5">
        <v>30338</v>
      </c>
      <c r="E9" s="24"/>
      <c r="F9" s="6">
        <f t="shared" si="0"/>
        <v>0.21203818895986803</v>
      </c>
      <c r="G9" s="20"/>
    </row>
    <row r="10" spans="2:7" ht="29.25" customHeight="1" x14ac:dyDescent="0.25">
      <c r="B10" s="12"/>
      <c r="C10" s="13" t="s">
        <v>12</v>
      </c>
      <c r="D10" s="10">
        <f>SUM(D6:D9)</f>
        <v>110722</v>
      </c>
      <c r="E10" s="9"/>
      <c r="F10" s="6">
        <f>SUM(F6:F9)</f>
        <v>0.77385761612546999</v>
      </c>
    </row>
    <row r="11" spans="2:7" ht="8.25" customHeight="1" x14ac:dyDescent="0.25"/>
  </sheetData>
  <mergeCells count="1">
    <mergeCell ref="E6:E9"/>
  </mergeCells>
  <pageMargins left="0.98425196850393704" right="0.39370078740157483" top="0.39370078740157483" bottom="0.39370078740157483" header="0.39370078740157483" footer="0.39370078740157483"/>
  <pageSetup paperSize="25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showGridLines="0" topLeftCell="A7" zoomScaleNormal="100" workbookViewId="0">
      <selection sqref="A1:L32"/>
    </sheetView>
  </sheetViews>
  <sheetFormatPr defaultRowHeight="15" x14ac:dyDescent="0.25"/>
  <cols>
    <col min="1" max="1" width="1.75" customWidth="1"/>
    <col min="2" max="2" width="7" customWidth="1"/>
    <col min="3" max="3" width="19" customWidth="1"/>
    <col min="4" max="4" width="13.375" customWidth="1"/>
    <col min="5" max="5" width="12.125" customWidth="1"/>
    <col min="6" max="6" width="13.375" customWidth="1"/>
    <col min="7" max="7" width="12.125" customWidth="1"/>
    <col min="9" max="9" width="12.125" customWidth="1"/>
    <col min="12" max="12" width="5.125" customWidth="1"/>
  </cols>
  <sheetData>
    <row r="1" spans="2:9" x14ac:dyDescent="0.25">
      <c r="B1" s="25" t="s">
        <v>7</v>
      </c>
      <c r="C1" s="25"/>
      <c r="D1" s="25"/>
      <c r="E1" s="25"/>
      <c r="F1" s="25"/>
      <c r="G1" s="25"/>
      <c r="H1" s="25"/>
      <c r="I1" s="25"/>
    </row>
    <row r="2" spans="2:9" x14ac:dyDescent="0.25">
      <c r="B2" s="25" t="s">
        <v>14</v>
      </c>
      <c r="C2" s="25"/>
      <c r="D2" s="25"/>
      <c r="E2" s="25"/>
      <c r="F2" s="25"/>
      <c r="G2" s="25"/>
      <c r="H2" s="25"/>
      <c r="I2" s="25"/>
    </row>
    <row r="5" spans="2:9" s="19" customFormat="1" ht="45" x14ac:dyDescent="0.25">
      <c r="B5" s="4" t="s">
        <v>9</v>
      </c>
      <c r="C5" s="4" t="s">
        <v>10</v>
      </c>
      <c r="D5" s="3" t="s">
        <v>15</v>
      </c>
      <c r="E5" s="18" t="s">
        <v>1</v>
      </c>
      <c r="F5" s="3" t="s">
        <v>16</v>
      </c>
      <c r="G5" s="18" t="s">
        <v>1</v>
      </c>
      <c r="H5" s="18" t="s">
        <v>17</v>
      </c>
      <c r="I5" s="18" t="s">
        <v>1</v>
      </c>
    </row>
    <row r="6" spans="2:9" x14ac:dyDescent="0.25">
      <c r="B6" s="11">
        <v>1</v>
      </c>
      <c r="C6" s="7" t="s">
        <v>3</v>
      </c>
      <c r="D6" s="5">
        <v>30483</v>
      </c>
      <c r="E6" s="6">
        <f>D6/$D$10</f>
        <v>0.29678418085696762</v>
      </c>
      <c r="F6" s="5">
        <v>2420</v>
      </c>
      <c r="G6" s="6">
        <f>F6/$F$10</f>
        <v>0.30208463362876048</v>
      </c>
      <c r="H6" s="10">
        <f>D6+F6</f>
        <v>32903</v>
      </c>
      <c r="I6" s="15">
        <f>H6/$H$10</f>
        <v>0.29716768121963116</v>
      </c>
    </row>
    <row r="7" spans="2:9" x14ac:dyDescent="0.25">
      <c r="B7" s="11">
        <v>2</v>
      </c>
      <c r="C7" s="7" t="s">
        <v>4</v>
      </c>
      <c r="D7" s="5">
        <v>12267</v>
      </c>
      <c r="E7" s="6">
        <f t="shared" ref="E7:E9" si="0">D7/$D$10</f>
        <v>0.11943219324123025</v>
      </c>
      <c r="F7" s="5">
        <v>906</v>
      </c>
      <c r="G7" s="6">
        <f t="shared" ref="G7:G9" si="1">F7/$F$10</f>
        <v>0.11309449506927974</v>
      </c>
      <c r="H7" s="10">
        <f t="shared" ref="H7:H9" si="2">D7+F7</f>
        <v>13173</v>
      </c>
      <c r="I7" s="15">
        <f t="shared" ref="I7:I9" si="3">H7/$H$10</f>
        <v>0.11897364570726685</v>
      </c>
    </row>
    <row r="8" spans="2:9" x14ac:dyDescent="0.25">
      <c r="B8" s="11">
        <v>3</v>
      </c>
      <c r="C8" s="7" t="s">
        <v>5</v>
      </c>
      <c r="D8" s="5">
        <v>31802</v>
      </c>
      <c r="E8" s="6">
        <f t="shared" si="0"/>
        <v>0.30962603810692135</v>
      </c>
      <c r="F8" s="5">
        <v>2506</v>
      </c>
      <c r="G8" s="6">
        <f t="shared" si="1"/>
        <v>0.31281987267507178</v>
      </c>
      <c r="H8" s="10">
        <f t="shared" si="2"/>
        <v>34308</v>
      </c>
      <c r="I8" s="15">
        <f t="shared" si="3"/>
        <v>0.30985711963295459</v>
      </c>
    </row>
    <row r="9" spans="2:9" x14ac:dyDescent="0.25">
      <c r="B9" s="11">
        <v>4</v>
      </c>
      <c r="C9" s="7" t="s">
        <v>6</v>
      </c>
      <c r="D9" s="5">
        <v>28159</v>
      </c>
      <c r="E9" s="6">
        <f t="shared" si="0"/>
        <v>0.27415758779488081</v>
      </c>
      <c r="F9" s="5">
        <v>2179</v>
      </c>
      <c r="G9" s="6">
        <f t="shared" si="1"/>
        <v>0.27200099862688804</v>
      </c>
      <c r="H9" s="10">
        <f t="shared" si="2"/>
        <v>30338</v>
      </c>
      <c r="I9" s="15">
        <f t="shared" si="3"/>
        <v>0.27400155344014737</v>
      </c>
    </row>
    <row r="10" spans="2:9" x14ac:dyDescent="0.25">
      <c r="B10" s="16"/>
      <c r="C10" s="17" t="s">
        <v>17</v>
      </c>
      <c r="D10" s="10">
        <f t="shared" ref="D10:I10" si="4">SUM(D6:D9)</f>
        <v>102711</v>
      </c>
      <c r="E10" s="15">
        <f t="shared" si="4"/>
        <v>1</v>
      </c>
      <c r="F10" s="10">
        <f t="shared" si="4"/>
        <v>8011</v>
      </c>
      <c r="G10" s="15">
        <f t="shared" si="4"/>
        <v>1</v>
      </c>
      <c r="H10" s="10">
        <f t="shared" si="4"/>
        <v>110722</v>
      </c>
      <c r="I10" s="15">
        <f t="shared" si="4"/>
        <v>1</v>
      </c>
    </row>
    <row r="32" ht="8.25" customHeight="1" x14ac:dyDescent="0.25"/>
  </sheetData>
  <mergeCells count="2">
    <mergeCell ref="B1:I1"/>
    <mergeCell ref="B2:I2"/>
  </mergeCells>
  <pageMargins left="0.98425196850393704" right="0.39370078740157483" top="0.39370078740157483" bottom="0.39370078740157483" header="0.39370078740157483" footer="0.39370078740157483"/>
  <pageSetup paperSize="25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showGridLines="0" zoomScaleNormal="100" workbookViewId="0">
      <selection sqref="A1:L32"/>
    </sheetView>
  </sheetViews>
  <sheetFormatPr defaultRowHeight="15" x14ac:dyDescent="0.25"/>
  <cols>
    <col min="1" max="1" width="1.25" customWidth="1"/>
    <col min="2" max="2" width="7" customWidth="1"/>
    <col min="3" max="3" width="19" customWidth="1"/>
    <col min="4" max="4" width="13.375" customWidth="1"/>
    <col min="5" max="5" width="12.125" customWidth="1"/>
    <col min="6" max="6" width="13.375" customWidth="1"/>
    <col min="7" max="7" width="12.125" customWidth="1"/>
    <col min="9" max="9" width="12.125" customWidth="1"/>
    <col min="12" max="12" width="7.25" customWidth="1"/>
  </cols>
  <sheetData>
    <row r="1" spans="2:9" x14ac:dyDescent="0.25">
      <c r="B1" s="25" t="s">
        <v>18</v>
      </c>
      <c r="C1" s="25"/>
      <c r="D1" s="25"/>
      <c r="E1" s="25"/>
      <c r="F1" s="25"/>
      <c r="G1" s="25"/>
      <c r="H1" s="25"/>
      <c r="I1" s="25"/>
    </row>
    <row r="2" spans="2:9" x14ac:dyDescent="0.25">
      <c r="B2" s="25" t="s">
        <v>14</v>
      </c>
      <c r="C2" s="25"/>
      <c r="D2" s="25"/>
      <c r="E2" s="25"/>
      <c r="F2" s="25"/>
      <c r="G2" s="25"/>
      <c r="H2" s="25"/>
      <c r="I2" s="25"/>
    </row>
    <row r="5" spans="2:9" s="19" customFormat="1" ht="45" x14ac:dyDescent="0.25">
      <c r="B5" s="4" t="s">
        <v>9</v>
      </c>
      <c r="C5" s="4" t="s">
        <v>10</v>
      </c>
      <c r="D5" s="3" t="s">
        <v>15</v>
      </c>
      <c r="E5" s="18" t="s">
        <v>1</v>
      </c>
      <c r="F5" s="3" t="s">
        <v>16</v>
      </c>
      <c r="G5" s="18" t="s">
        <v>1</v>
      </c>
      <c r="H5" s="18" t="s">
        <v>17</v>
      </c>
      <c r="I5" s="18" t="s">
        <v>1</v>
      </c>
    </row>
    <row r="6" spans="2:9" x14ac:dyDescent="0.25">
      <c r="B6" s="11">
        <v>1</v>
      </c>
      <c r="C6" s="7" t="s">
        <v>3</v>
      </c>
      <c r="D6" s="5">
        <v>27927</v>
      </c>
      <c r="E6" s="6">
        <f>D6/$D$10</f>
        <v>0.29923816258960428</v>
      </c>
      <c r="F6" s="5">
        <v>4976</v>
      </c>
      <c r="G6" s="6">
        <f>F6/$F$10</f>
        <v>0.28605921241736132</v>
      </c>
      <c r="H6" s="10">
        <f>D6+F6</f>
        <v>32903</v>
      </c>
      <c r="I6" s="15">
        <f>H6/$H$10</f>
        <v>0.29716768121963116</v>
      </c>
    </row>
    <row r="7" spans="2:9" x14ac:dyDescent="0.25">
      <c r="B7" s="11">
        <v>2</v>
      </c>
      <c r="C7" s="7" t="s">
        <v>4</v>
      </c>
      <c r="D7" s="5">
        <v>11105</v>
      </c>
      <c r="E7" s="6">
        <f t="shared" ref="E7:E9" si="0">D7/$D$10</f>
        <v>0.11899021719330954</v>
      </c>
      <c r="F7" s="5">
        <v>2068</v>
      </c>
      <c r="G7" s="6">
        <f t="shared" ref="G7:G9" si="1">F7/$F$10</f>
        <v>0.1188847369933889</v>
      </c>
      <c r="H7" s="10">
        <f t="shared" ref="H7:H9" si="2">D7+F7</f>
        <v>13173</v>
      </c>
      <c r="I7" s="15">
        <f t="shared" ref="I7:I9" si="3">H7/$H$10</f>
        <v>0.11897364570726685</v>
      </c>
    </row>
    <row r="8" spans="2:9" x14ac:dyDescent="0.25">
      <c r="B8" s="11">
        <v>3</v>
      </c>
      <c r="C8" s="7" t="s">
        <v>5</v>
      </c>
      <c r="D8" s="5">
        <v>28671</v>
      </c>
      <c r="E8" s="6">
        <f t="shared" si="0"/>
        <v>0.30721013211610787</v>
      </c>
      <c r="F8" s="5">
        <v>5637</v>
      </c>
      <c r="G8" s="6">
        <f t="shared" si="1"/>
        <v>0.32405863753952285</v>
      </c>
      <c r="H8" s="10">
        <f t="shared" si="2"/>
        <v>34308</v>
      </c>
      <c r="I8" s="15">
        <f t="shared" si="3"/>
        <v>0.30985711963295459</v>
      </c>
    </row>
    <row r="9" spans="2:9" x14ac:dyDescent="0.25">
      <c r="B9" s="11">
        <v>4</v>
      </c>
      <c r="C9" s="7" t="s">
        <v>6</v>
      </c>
      <c r="D9" s="5">
        <v>25624</v>
      </c>
      <c r="E9" s="6">
        <f t="shared" si="0"/>
        <v>0.2745614881009783</v>
      </c>
      <c r="F9" s="5">
        <v>4714</v>
      </c>
      <c r="G9" s="6">
        <f t="shared" si="1"/>
        <v>0.27099741304972691</v>
      </c>
      <c r="H9" s="10">
        <f t="shared" si="2"/>
        <v>30338</v>
      </c>
      <c r="I9" s="15">
        <f t="shared" si="3"/>
        <v>0.27400155344014737</v>
      </c>
    </row>
    <row r="10" spans="2:9" x14ac:dyDescent="0.25">
      <c r="B10" s="16"/>
      <c r="C10" s="17" t="s">
        <v>17</v>
      </c>
      <c r="D10" s="10">
        <f t="shared" ref="D10:I10" si="4">SUM(D6:D9)</f>
        <v>93327</v>
      </c>
      <c r="E10" s="15">
        <f t="shared" si="4"/>
        <v>1</v>
      </c>
      <c r="F10" s="10">
        <f t="shared" si="4"/>
        <v>17395</v>
      </c>
      <c r="G10" s="15">
        <f t="shared" si="4"/>
        <v>1</v>
      </c>
      <c r="H10" s="10">
        <f t="shared" si="4"/>
        <v>110722</v>
      </c>
      <c r="I10" s="15">
        <f t="shared" si="4"/>
        <v>1</v>
      </c>
    </row>
  </sheetData>
  <mergeCells count="2">
    <mergeCell ref="B1:I1"/>
    <mergeCell ref="B2:I2"/>
  </mergeCells>
  <pageMargins left="0.98425196850393704" right="0.39370078740157483" top="0.39370078740157483" bottom="0.39370078740157483" header="0.39370078740157483" footer="0.39370078740157483"/>
  <pageSetup paperSize="258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showGridLines="0" zoomScaleNormal="100" workbookViewId="0">
      <selection sqref="A1:L34"/>
    </sheetView>
  </sheetViews>
  <sheetFormatPr defaultRowHeight="15" x14ac:dyDescent="0.25"/>
  <cols>
    <col min="1" max="1" width="1.375" customWidth="1"/>
    <col min="2" max="2" width="7" customWidth="1"/>
    <col min="3" max="3" width="19" customWidth="1"/>
    <col min="4" max="4" width="13.375" customWidth="1"/>
    <col min="5" max="5" width="12.125" customWidth="1"/>
    <col min="6" max="6" width="13.375" customWidth="1"/>
    <col min="7" max="7" width="12.125" customWidth="1"/>
    <col min="9" max="9" width="12.125" customWidth="1"/>
    <col min="12" max="12" width="4" customWidth="1"/>
  </cols>
  <sheetData>
    <row r="1" spans="2:17" x14ac:dyDescent="0.25">
      <c r="B1" s="25" t="s">
        <v>19</v>
      </c>
      <c r="C1" s="25"/>
      <c r="D1" s="25"/>
      <c r="E1" s="25"/>
      <c r="F1" s="25"/>
      <c r="G1" s="25"/>
      <c r="H1" s="25"/>
      <c r="I1" s="25"/>
    </row>
    <row r="2" spans="2:17" x14ac:dyDescent="0.25">
      <c r="B2" s="25" t="s">
        <v>14</v>
      </c>
      <c r="C2" s="25"/>
      <c r="D2" s="25"/>
      <c r="E2" s="25"/>
      <c r="F2" s="25"/>
      <c r="G2" s="25"/>
      <c r="H2" s="25"/>
      <c r="I2" s="25"/>
    </row>
    <row r="5" spans="2:17" s="19" customFormat="1" ht="45" x14ac:dyDescent="0.25">
      <c r="B5" s="4" t="s">
        <v>9</v>
      </c>
      <c r="C5" s="4" t="s">
        <v>10</v>
      </c>
      <c r="D5" s="3" t="s">
        <v>15</v>
      </c>
      <c r="E5" s="18" t="s">
        <v>1</v>
      </c>
      <c r="F5" s="3" t="s">
        <v>16</v>
      </c>
      <c r="G5" s="18" t="s">
        <v>1</v>
      </c>
      <c r="H5" s="18" t="s">
        <v>17</v>
      </c>
      <c r="I5" s="18" t="s">
        <v>1</v>
      </c>
    </row>
    <row r="6" spans="2:17" x14ac:dyDescent="0.25">
      <c r="B6" s="11">
        <v>1</v>
      </c>
      <c r="C6" s="7" t="s">
        <v>3</v>
      </c>
      <c r="D6" s="5">
        <v>30254</v>
      </c>
      <c r="E6" s="6">
        <v>0.29570000000000002</v>
      </c>
      <c r="F6" s="5">
        <v>2649</v>
      </c>
      <c r="G6" s="6">
        <f>F6/$F$10</f>
        <v>0.31494471525383427</v>
      </c>
      <c r="H6" s="10">
        <f>D6+F6</f>
        <v>32903</v>
      </c>
      <c r="I6" s="15">
        <v>0.29720000000000002</v>
      </c>
      <c r="K6" s="2"/>
      <c r="L6" s="2"/>
      <c r="M6" s="14"/>
      <c r="P6" s="14"/>
      <c r="Q6" s="14"/>
    </row>
    <row r="7" spans="2:17" x14ac:dyDescent="0.25">
      <c r="B7" s="11">
        <v>2</v>
      </c>
      <c r="C7" s="7" t="s">
        <v>4</v>
      </c>
      <c r="D7" s="5">
        <v>12200</v>
      </c>
      <c r="E7" s="6">
        <v>0.1192</v>
      </c>
      <c r="F7" s="5">
        <v>973</v>
      </c>
      <c r="G7" s="6">
        <f t="shared" ref="G7:G9" si="0">F7/$F$10</f>
        <v>0.11568184520271074</v>
      </c>
      <c r="H7" s="10">
        <f t="shared" ref="H7:H9" si="1">D7+F7</f>
        <v>13173</v>
      </c>
      <c r="I7" s="15">
        <v>0.11899999999999999</v>
      </c>
      <c r="K7" s="2"/>
      <c r="L7" s="2"/>
      <c r="P7" s="14"/>
      <c r="Q7" s="14"/>
    </row>
    <row r="8" spans="2:17" x14ac:dyDescent="0.25">
      <c r="B8" s="11">
        <v>3</v>
      </c>
      <c r="C8" s="7" t="s">
        <v>5</v>
      </c>
      <c r="D8" s="5">
        <v>31619</v>
      </c>
      <c r="E8" s="6">
        <v>0.30909999999999999</v>
      </c>
      <c r="F8" s="5">
        <v>2689</v>
      </c>
      <c r="G8" s="6">
        <f t="shared" si="0"/>
        <v>0.3197003923433599</v>
      </c>
      <c r="H8" s="10">
        <f t="shared" si="1"/>
        <v>34308</v>
      </c>
      <c r="I8" s="15">
        <v>0.30980000000000002</v>
      </c>
      <c r="K8" s="2"/>
      <c r="L8" s="2"/>
      <c r="P8" s="14"/>
      <c r="Q8" s="14"/>
    </row>
    <row r="9" spans="2:17" x14ac:dyDescent="0.25">
      <c r="B9" s="11">
        <v>4</v>
      </c>
      <c r="C9" s="7" t="s">
        <v>6</v>
      </c>
      <c r="D9" s="5">
        <v>28238</v>
      </c>
      <c r="E9" s="6">
        <v>0.27600000000000002</v>
      </c>
      <c r="F9" s="5">
        <v>2100</v>
      </c>
      <c r="G9" s="6">
        <f t="shared" si="0"/>
        <v>0.24967304720009512</v>
      </c>
      <c r="H9" s="10">
        <f t="shared" si="1"/>
        <v>30338</v>
      </c>
      <c r="I9" s="15">
        <v>0.27400000000000002</v>
      </c>
      <c r="K9" s="2"/>
      <c r="L9" s="2"/>
      <c r="P9" s="14"/>
      <c r="Q9" s="14"/>
    </row>
    <row r="10" spans="2:17" x14ac:dyDescent="0.25">
      <c r="B10" s="16"/>
      <c r="C10" s="17" t="s">
        <v>17</v>
      </c>
      <c r="D10" s="10">
        <f>SUM(D6:D9)</f>
        <v>102311</v>
      </c>
      <c r="E10" s="15">
        <v>1</v>
      </c>
      <c r="F10" s="10">
        <f>SUM(F6:F9)</f>
        <v>8411</v>
      </c>
      <c r="G10" s="15">
        <f>SUM(G6:G9)</f>
        <v>1</v>
      </c>
      <c r="H10" s="10">
        <f>SUM(H6:H9)</f>
        <v>110722</v>
      </c>
      <c r="I10" s="15">
        <v>1</v>
      </c>
      <c r="L10" s="2"/>
      <c r="P10" s="14"/>
      <c r="Q10" s="14"/>
    </row>
    <row r="16" spans="2:17" x14ac:dyDescent="0.25">
      <c r="P16" s="21"/>
    </row>
    <row r="17" spans="16:16" x14ac:dyDescent="0.25">
      <c r="P17" s="21"/>
    </row>
    <row r="18" spans="16:16" x14ac:dyDescent="0.25">
      <c r="P18" s="21"/>
    </row>
    <row r="19" spans="16:16" x14ac:dyDescent="0.25">
      <c r="P19" s="21"/>
    </row>
    <row r="20" spans="16:16" x14ac:dyDescent="0.25">
      <c r="P20" s="21"/>
    </row>
    <row r="32" spans="16:16" ht="8.25" customHeight="1" x14ac:dyDescent="0.25"/>
    <row r="34" ht="6" customHeight="1" x14ac:dyDescent="0.25"/>
  </sheetData>
  <mergeCells count="2">
    <mergeCell ref="B1:I1"/>
    <mergeCell ref="B2:I2"/>
  </mergeCells>
  <pageMargins left="0.98425196850393704" right="0.39370078740157483" top="0.39370078740157483" bottom="0.39370078740157483" header="0.39370078740157483" footer="0.39370078740157483"/>
  <pageSetup paperSize="25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showGridLines="0" topLeftCell="A4" zoomScaleNormal="100" workbookViewId="0">
      <selection activeCell="J6" sqref="J6"/>
    </sheetView>
  </sheetViews>
  <sheetFormatPr defaultRowHeight="15" x14ac:dyDescent="0.25"/>
  <cols>
    <col min="1" max="1" width="1.625" customWidth="1"/>
    <col min="2" max="2" width="7" customWidth="1"/>
    <col min="3" max="3" width="19" customWidth="1"/>
    <col min="4" max="4" width="13.375" customWidth="1"/>
    <col min="5" max="5" width="12.125" customWidth="1"/>
    <col min="6" max="6" width="13.375" customWidth="1"/>
    <col min="7" max="7" width="12.125" customWidth="1"/>
    <col min="9" max="9" width="12.125" customWidth="1"/>
    <col min="11" max="11" width="4.125" customWidth="1"/>
  </cols>
  <sheetData>
    <row r="1" spans="2:9" x14ac:dyDescent="0.25">
      <c r="B1" s="25" t="s">
        <v>20</v>
      </c>
      <c r="C1" s="25"/>
      <c r="D1" s="25"/>
      <c r="E1" s="25"/>
      <c r="F1" s="25"/>
      <c r="G1" s="25"/>
      <c r="H1" s="25"/>
      <c r="I1" s="25"/>
    </row>
    <row r="2" spans="2:9" x14ac:dyDescent="0.25">
      <c r="B2" s="25" t="s">
        <v>14</v>
      </c>
      <c r="C2" s="25"/>
      <c r="D2" s="25"/>
      <c r="E2" s="25"/>
      <c r="F2" s="25"/>
      <c r="G2" s="25"/>
      <c r="H2" s="25"/>
      <c r="I2" s="25"/>
    </row>
    <row r="5" spans="2:9" s="19" customFormat="1" ht="45" x14ac:dyDescent="0.25">
      <c r="B5" s="4" t="s">
        <v>9</v>
      </c>
      <c r="C5" s="4" t="s">
        <v>10</v>
      </c>
      <c r="D5" s="3" t="s">
        <v>15</v>
      </c>
      <c r="E5" s="18" t="s">
        <v>1</v>
      </c>
      <c r="F5" s="3" t="s">
        <v>16</v>
      </c>
      <c r="G5" s="18" t="s">
        <v>1</v>
      </c>
      <c r="H5" s="18" t="s">
        <v>17</v>
      </c>
      <c r="I5" s="18" t="s">
        <v>1</v>
      </c>
    </row>
    <row r="6" spans="2:9" x14ac:dyDescent="0.25">
      <c r="B6" s="11">
        <v>1</v>
      </c>
      <c r="C6" s="7" t="s">
        <v>3</v>
      </c>
      <c r="D6" s="5">
        <v>31564</v>
      </c>
      <c r="E6" s="6">
        <f>D6/$D$10</f>
        <v>0.29577016061020633</v>
      </c>
      <c r="F6" s="5">
        <v>1339</v>
      </c>
      <c r="G6" s="6">
        <f>F6/$F$10</f>
        <v>0.33441558441558439</v>
      </c>
      <c r="H6" s="10">
        <f>D6+F6</f>
        <v>32903</v>
      </c>
      <c r="I6" s="15">
        <f>H6/$H$10</f>
        <v>0.29716768121963116</v>
      </c>
    </row>
    <row r="7" spans="2:9" x14ac:dyDescent="0.25">
      <c r="B7" s="11">
        <v>2</v>
      </c>
      <c r="C7" s="7" t="s">
        <v>4</v>
      </c>
      <c r="D7" s="5">
        <v>12691</v>
      </c>
      <c r="E7" s="6">
        <f t="shared" ref="E7:E9" si="0">D7/$D$10</f>
        <v>0.11892089431960869</v>
      </c>
      <c r="F7" s="5">
        <v>482</v>
      </c>
      <c r="G7" s="6">
        <f t="shared" ref="G7:G9" si="1">F7/$F$10</f>
        <v>0.12037962037962038</v>
      </c>
      <c r="H7" s="10">
        <f t="shared" ref="H7:H9" si="2">D7+F7</f>
        <v>13173</v>
      </c>
      <c r="I7" s="15">
        <f t="shared" ref="I7:I9" si="3">H7/$H$10</f>
        <v>0.11897364570726685</v>
      </c>
    </row>
    <row r="8" spans="2:9" x14ac:dyDescent="0.25">
      <c r="B8" s="11">
        <v>3</v>
      </c>
      <c r="C8" s="7" t="s">
        <v>5</v>
      </c>
      <c r="D8" s="5">
        <v>33104</v>
      </c>
      <c r="E8" s="6">
        <f t="shared" si="0"/>
        <v>0.31020071590547049</v>
      </c>
      <c r="F8" s="5">
        <v>1204</v>
      </c>
      <c r="G8" s="6">
        <f t="shared" si="1"/>
        <v>0.30069930069930068</v>
      </c>
      <c r="H8" s="10">
        <f t="shared" si="2"/>
        <v>34308</v>
      </c>
      <c r="I8" s="15">
        <f t="shared" si="3"/>
        <v>0.30985711963295459</v>
      </c>
    </row>
    <row r="9" spans="2:9" x14ac:dyDescent="0.25">
      <c r="B9" s="11">
        <v>4</v>
      </c>
      <c r="C9" s="7" t="s">
        <v>6</v>
      </c>
      <c r="D9" s="5">
        <v>29359</v>
      </c>
      <c r="E9" s="6">
        <f t="shared" si="0"/>
        <v>0.2751082291647145</v>
      </c>
      <c r="F9" s="5">
        <v>979</v>
      </c>
      <c r="G9" s="6">
        <f t="shared" si="1"/>
        <v>0.2445054945054945</v>
      </c>
      <c r="H9" s="10">
        <f t="shared" si="2"/>
        <v>30338</v>
      </c>
      <c r="I9" s="15">
        <f t="shared" si="3"/>
        <v>0.27400155344014737</v>
      </c>
    </row>
    <row r="10" spans="2:9" x14ac:dyDescent="0.25">
      <c r="B10" s="16"/>
      <c r="C10" s="17" t="s">
        <v>17</v>
      </c>
      <c r="D10" s="10">
        <f t="shared" ref="D10:I10" si="4">SUM(D6:D9)</f>
        <v>106718</v>
      </c>
      <c r="E10" s="15">
        <f t="shared" si="4"/>
        <v>1</v>
      </c>
      <c r="F10" s="10">
        <f t="shared" si="4"/>
        <v>4004</v>
      </c>
      <c r="G10" s="15">
        <f t="shared" si="4"/>
        <v>1</v>
      </c>
      <c r="H10" s="10">
        <f t="shared" si="4"/>
        <v>110722</v>
      </c>
      <c r="I10" s="15">
        <f t="shared" si="4"/>
        <v>1</v>
      </c>
    </row>
  </sheetData>
  <mergeCells count="2">
    <mergeCell ref="B1:I1"/>
    <mergeCell ref="B2:I2"/>
  </mergeCells>
  <pageMargins left="0.98425196850393704" right="0.39370078740157483" top="0.39370078740157483" bottom="0.39370078740157483" header="0.39370078740157483" footer="0.39370078740157483"/>
  <pageSetup paperSize="25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O15" sqref="O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F7"/>
  <sheetViews>
    <sheetView workbookViewId="0">
      <selection activeCell="D7" sqref="D7:G7"/>
    </sheetView>
  </sheetViews>
  <sheetFormatPr defaultRowHeight="15" x14ac:dyDescent="0.25"/>
  <sheetData>
    <row r="7" spans="4:6" x14ac:dyDescent="0.25">
      <c r="D7" s="14"/>
      <c r="E7" s="14"/>
      <c r="F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PARTISIPASI</vt:lpstr>
      <vt:lpstr>DPRRI</vt:lpstr>
      <vt:lpstr>DPD</vt:lpstr>
      <vt:lpstr>DPRDPROV</vt:lpstr>
      <vt:lpstr>DPRDKOTA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</dc:creator>
  <cp:lastModifiedBy>teknis kpu banjar</cp:lastModifiedBy>
  <cp:lastPrinted>2016-10-25T04:54:54Z</cp:lastPrinted>
  <dcterms:created xsi:type="dcterms:W3CDTF">2014-04-29T02:09:06Z</dcterms:created>
  <dcterms:modified xsi:type="dcterms:W3CDTF">2016-10-25T04:55:07Z</dcterms:modified>
</cp:coreProperties>
</file>